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0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opie verbatim\CLASSES\Bac pro transport\SCENARIOS\SCENARIO ROUTIER\SCENARIO PLANIGRAMME ET TRINOME\3. Documents de correction\"/>
    </mc:Choice>
  </mc:AlternateContent>
  <xr:revisionPtr revIDLastSave="10" documentId="13_ncr:1_{8163FE06-C74B-466C-8B20-BA6192A43AB9}" xr6:coauthVersionLast="47" xr6:coauthVersionMax="47" xr10:uidLastSave="{322A03DE-D5F4-4151-8BFA-C383881B587B}"/>
  <bookViews>
    <workbookView xWindow="-120" yWindow="-120" windowWidth="29040" windowHeight="15720" xr2:uid="{00000000-000D-0000-FFFF-FFFF00000000}"/>
  </bookViews>
  <sheets>
    <sheet name="Facture PEODIS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" i="1" l="1"/>
  <c r="E18" i="1" l="1"/>
  <c r="E19" i="1" s="1"/>
  <c r="E20" i="1" l="1"/>
</calcChain>
</file>

<file path=xl/sharedStrings.xml><?xml version="1.0" encoding="utf-8"?>
<sst xmlns="http://schemas.openxmlformats.org/spreadsheetml/2006/main" count="17" uniqueCount="17">
  <si>
    <t>Facture n°</t>
  </si>
  <si>
    <t>ZI de la Remise
146 route de Corbeil
91090 LISSES</t>
  </si>
  <si>
    <t>DAPTY Strasbourg La Meinau
329 avenue de Colmar
67100 STRASBOURG</t>
  </si>
  <si>
    <t>Délai de paiement : Fin de mois</t>
  </si>
  <si>
    <t>Date :</t>
  </si>
  <si>
    <t>Mode de règlement : Virement</t>
  </si>
  <si>
    <t>Référence</t>
  </si>
  <si>
    <t>Désignation</t>
  </si>
  <si>
    <t>Quantité</t>
  </si>
  <si>
    <t>Prix unitaire</t>
  </si>
  <si>
    <t>Montant</t>
  </si>
  <si>
    <t>Transport de 25 palettes de téléviseurs
Lisses - Strasbourg</t>
  </si>
  <si>
    <r>
      <t xml:space="preserve">TOTAL </t>
    </r>
    <r>
      <rPr>
        <b/>
        <sz val="11"/>
        <color indexed="8"/>
        <rFont val="Calibri"/>
        <family val="2"/>
      </rPr>
      <t>HT</t>
    </r>
  </si>
  <si>
    <t>Réduction</t>
  </si>
  <si>
    <r>
      <t xml:space="preserve">Total </t>
    </r>
    <r>
      <rPr>
        <b/>
        <sz val="11"/>
        <color indexed="8"/>
        <rFont val="Calibri"/>
        <family val="2"/>
      </rPr>
      <t>net HT</t>
    </r>
  </si>
  <si>
    <t>TVA</t>
  </si>
  <si>
    <r>
      <t xml:space="preserve">TTC </t>
    </r>
    <r>
      <rPr>
        <i/>
        <sz val="11"/>
        <color indexed="8"/>
        <rFont val="Calibri"/>
        <family val="2"/>
      </rPr>
      <t>(toutes taxes comprises)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</si>
</sst>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40C]_-;\-* #,##0.00\ [$€-40C]_-;_-* &quot;-&quot;??\ [$€-40C]_-;_-@_-"/>
  </numFmts>
  <fonts count="12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i/>
      <sz val="11"/>
      <color indexed="8"/>
      <name val="Calibri"/>
      <family val="2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Calibri"/>
      <family val="2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2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lightUp">
        <fgColor theme="0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3" fillId="0" borderId="0" xfId="0" applyFont="1" applyAlignment="1">
      <alignment horizontal="right"/>
    </xf>
    <xf numFmtId="0" fontId="4" fillId="0" borderId="0" xfId="0" applyFont="1" applyAlignment="1">
      <alignment vertical="center"/>
    </xf>
    <xf numFmtId="0" fontId="0" fillId="0" borderId="0" xfId="0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/>
    </xf>
    <xf numFmtId="164" fontId="0" fillId="0" borderId="3" xfId="0" applyNumberFormat="1" applyBorder="1" applyAlignment="1">
      <alignment horizontal="center" vertical="center" wrapText="1"/>
    </xf>
    <xf numFmtId="9" fontId="3" fillId="0" borderId="0" xfId="0" applyNumberFormat="1" applyFont="1" applyAlignment="1">
      <alignment horizontal="right" vertical="center" wrapText="1"/>
    </xf>
    <xf numFmtId="10" fontId="3" fillId="0" borderId="0" xfId="0" applyNumberFormat="1" applyFont="1" applyAlignment="1">
      <alignment horizontal="right" vertical="center" wrapText="1"/>
    </xf>
    <xf numFmtId="0" fontId="6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7" fillId="0" borderId="0" xfId="0" applyFont="1"/>
    <xf numFmtId="0" fontId="8" fillId="0" borderId="0" xfId="0" applyFont="1" applyAlignment="1">
      <alignment horizontal="right"/>
    </xf>
    <xf numFmtId="0" fontId="7" fillId="0" borderId="0" xfId="0" applyFont="1" applyAlignment="1">
      <alignment horizontal="right"/>
    </xf>
    <xf numFmtId="14" fontId="0" fillId="0" borderId="0" xfId="0" applyNumberFormat="1"/>
    <xf numFmtId="0" fontId="11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164" fontId="9" fillId="3" borderId="3" xfId="0" applyNumberFormat="1" applyFont="1" applyFill="1" applyBorder="1" applyAlignment="1">
      <alignment horizontal="center" vertical="center" wrapText="1"/>
    </xf>
    <xf numFmtId="164" fontId="9" fillId="3" borderId="1" xfId="0" applyNumberFormat="1" applyFont="1" applyFill="1" applyBorder="1" applyAlignment="1">
      <alignment horizontal="center" vertical="center" wrapText="1"/>
    </xf>
    <xf numFmtId="164" fontId="9" fillId="3" borderId="4" xfId="0" applyNumberFormat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right" vertical="center" wrapText="1"/>
    </xf>
    <xf numFmtId="0" fontId="3" fillId="0" borderId="0" xfId="0" applyFont="1" applyAlignment="1">
      <alignment horizontal="right" vertical="center" wrapText="1"/>
    </xf>
    <xf numFmtId="0" fontId="3" fillId="0" borderId="6" xfId="0" applyFont="1" applyBorder="1" applyAlignment="1">
      <alignment horizontal="right" vertical="center" wrapText="1"/>
    </xf>
    <xf numFmtId="0" fontId="3" fillId="0" borderId="7" xfId="0" applyFont="1" applyBorder="1" applyAlignment="1">
      <alignment horizontal="right" vertical="center" wrapText="1"/>
    </xf>
    <xf numFmtId="0" fontId="3" fillId="0" borderId="0" xfId="0" applyFont="1" applyAlignment="1">
      <alignment horizontal="left" wrapText="1"/>
    </xf>
    <xf numFmtId="0" fontId="10" fillId="0" borderId="8" xfId="0" applyFont="1" applyBorder="1" applyAlignment="1">
      <alignment horizontal="center" vertical="top" wrapText="1"/>
    </xf>
    <xf numFmtId="0" fontId="0" fillId="0" borderId="9" xfId="0" applyBorder="1" applyAlignment="1">
      <alignment horizontal="center" vertical="top"/>
    </xf>
    <xf numFmtId="0" fontId="0" fillId="0" borderId="10" xfId="0" applyBorder="1" applyAlignment="1">
      <alignment horizontal="center" vertical="top"/>
    </xf>
    <xf numFmtId="0" fontId="0" fillId="0" borderId="5" xfId="0" applyBorder="1" applyAlignment="1">
      <alignment horizontal="center" vertical="top"/>
    </xf>
    <xf numFmtId="0" fontId="0" fillId="0" borderId="0" xfId="0" applyAlignment="1">
      <alignment horizontal="center" vertical="top"/>
    </xf>
    <xf numFmtId="0" fontId="0" fillId="0" borderId="11" xfId="0" applyBorder="1" applyAlignment="1">
      <alignment horizontal="center" vertical="top"/>
    </xf>
    <xf numFmtId="0" fontId="0" fillId="0" borderId="6" xfId="0" applyBorder="1" applyAlignment="1">
      <alignment horizontal="center" vertical="top"/>
    </xf>
    <xf numFmtId="0" fontId="0" fillId="0" borderId="7" xfId="0" applyBorder="1" applyAlignment="1">
      <alignment horizontal="center" vertical="top"/>
    </xf>
    <xf numFmtId="0" fontId="0" fillId="0" borderId="3" xfId="0" applyBorder="1" applyAlignment="1">
      <alignment horizontal="center" vertical="top"/>
    </xf>
    <xf numFmtId="0" fontId="0" fillId="0" borderId="8" xfId="0" applyBorder="1" applyAlignment="1">
      <alignment horizontal="right" vertical="center" wrapText="1"/>
    </xf>
    <xf numFmtId="0" fontId="0" fillId="0" borderId="9" xfId="0" applyBorder="1" applyAlignment="1">
      <alignment horizontal="right" vertical="center" wrapText="1"/>
    </xf>
    <xf numFmtId="0" fontId="0" fillId="0" borderId="5" xfId="0" applyBorder="1" applyAlignment="1">
      <alignment horizontal="right" vertical="center" wrapText="1"/>
    </xf>
    <xf numFmtId="0" fontId="0" fillId="0" borderId="0" xfId="0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1</xdr:col>
      <xdr:colOff>723900</xdr:colOff>
      <xdr:row>2</xdr:row>
      <xdr:rowOff>314325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1A7CB95A-BE2E-3835-C25D-F0E4A44E3025}"/>
            </a:ext>
            <a:ext uri="{147F2762-F138-4A5C-976F-8EAC2B608ADB}">
              <a16:predDERef xmlns:a16="http://schemas.microsoft.com/office/drawing/2014/main" pred="{C66A850B-F443-471D-8F5E-1DAD33B3D1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" y="9525"/>
          <a:ext cx="1485900" cy="800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0"/>
  <sheetViews>
    <sheetView showGridLines="0" showZeros="0" tabSelected="1" zoomScaleNormal="100" workbookViewId="0">
      <selection activeCell="G29" sqref="G29"/>
    </sheetView>
  </sheetViews>
  <sheetFormatPr defaultColWidth="11.42578125" defaultRowHeight="15"/>
  <cols>
    <col min="1" max="1" width="11.5703125" customWidth="1"/>
    <col min="2" max="2" width="42" customWidth="1"/>
    <col min="3" max="3" width="9.5703125" customWidth="1"/>
    <col min="4" max="4" width="11.42578125" customWidth="1"/>
    <col min="5" max="5" width="17.28515625" customWidth="1"/>
  </cols>
  <sheetData>
    <row r="1" spans="1:5" ht="18.75">
      <c r="C1" s="13"/>
      <c r="D1" s="14" t="s">
        <v>0</v>
      </c>
      <c r="E1" s="13">
        <v>95</v>
      </c>
    </row>
    <row r="2" spans="1:5" ht="20.25" customHeight="1">
      <c r="C2" s="13"/>
      <c r="D2" s="15"/>
      <c r="E2" s="13"/>
    </row>
    <row r="3" spans="1:5" ht="75" customHeight="1" thickBot="1">
      <c r="A3" s="26" t="s">
        <v>1</v>
      </c>
      <c r="B3" s="26"/>
    </row>
    <row r="4" spans="1:5" ht="15.75">
      <c r="A4" s="2"/>
      <c r="C4" s="27" t="s">
        <v>2</v>
      </c>
      <c r="D4" s="28"/>
      <c r="E4" s="29"/>
    </row>
    <row r="5" spans="1:5">
      <c r="C5" s="30"/>
      <c r="D5" s="31"/>
      <c r="E5" s="32"/>
    </row>
    <row r="6" spans="1:5">
      <c r="C6" s="30"/>
      <c r="D6" s="31"/>
      <c r="E6" s="32"/>
    </row>
    <row r="7" spans="1:5">
      <c r="C7" s="30"/>
      <c r="D7" s="31"/>
      <c r="E7" s="32"/>
    </row>
    <row r="8" spans="1:5" ht="15.75" thickBot="1">
      <c r="C8" s="33"/>
      <c r="D8" s="34"/>
      <c r="E8" s="35"/>
    </row>
    <row r="9" spans="1:5" ht="21.75" customHeight="1">
      <c r="A9" s="11"/>
      <c r="B9" s="12"/>
      <c r="C9" s="3"/>
      <c r="D9" s="3"/>
      <c r="E9" s="3"/>
    </row>
    <row r="10" spans="1:5">
      <c r="A10" s="3"/>
      <c r="B10" s="3"/>
      <c r="C10" s="3"/>
      <c r="D10" s="3"/>
      <c r="E10" s="3"/>
    </row>
    <row r="12" spans="1:5">
      <c r="A12" t="s">
        <v>3</v>
      </c>
      <c r="D12" s="1" t="s">
        <v>4</v>
      </c>
      <c r="E12" s="16"/>
    </row>
    <row r="13" spans="1:5" ht="15.75" thickBot="1">
      <c r="A13" t="s">
        <v>5</v>
      </c>
    </row>
    <row r="14" spans="1:5" ht="41.25" customHeight="1" thickBot="1">
      <c r="A14" s="4" t="s">
        <v>6</v>
      </c>
      <c r="B14" s="5" t="s">
        <v>7</v>
      </c>
      <c r="C14" s="5" t="s">
        <v>8</v>
      </c>
      <c r="D14" s="5" t="s">
        <v>9</v>
      </c>
      <c r="E14" s="5" t="s">
        <v>10</v>
      </c>
    </row>
    <row r="15" spans="1:5" ht="102" customHeight="1">
      <c r="A15" s="6"/>
      <c r="B15" s="17" t="s">
        <v>11</v>
      </c>
      <c r="C15" s="18">
        <v>1</v>
      </c>
      <c r="D15" s="7"/>
      <c r="E15" s="19">
        <v>805.91</v>
      </c>
    </row>
    <row r="16" spans="1:5" ht="41.25" customHeight="1" thickBot="1">
      <c r="A16" s="36" t="s">
        <v>12</v>
      </c>
      <c r="B16" s="37"/>
      <c r="C16" s="37"/>
      <c r="D16" s="37"/>
      <c r="E16" s="20">
        <f>SUM(E15:E15)</f>
        <v>805.91</v>
      </c>
    </row>
    <row r="17" spans="1:5" ht="41.25" customHeight="1" thickBot="1">
      <c r="A17" s="22" t="s">
        <v>13</v>
      </c>
      <c r="B17" s="23"/>
      <c r="C17" s="23"/>
      <c r="D17" s="8"/>
      <c r="E17" s="21"/>
    </row>
    <row r="18" spans="1:5" ht="41.25" customHeight="1" thickBot="1">
      <c r="A18" s="38" t="s">
        <v>14</v>
      </c>
      <c r="B18" s="39"/>
      <c r="C18" s="39"/>
      <c r="D18" s="39"/>
      <c r="E18" s="21">
        <f>E16-E17</f>
        <v>805.91</v>
      </c>
    </row>
    <row r="19" spans="1:5" ht="41.25" customHeight="1" thickBot="1">
      <c r="A19" s="22" t="s">
        <v>15</v>
      </c>
      <c r="B19" s="23"/>
      <c r="C19" s="23"/>
      <c r="D19" s="9">
        <v>0.2</v>
      </c>
      <c r="E19" s="21">
        <f>ROUND(E18*D19,2)</f>
        <v>161.18</v>
      </c>
    </row>
    <row r="20" spans="1:5" ht="41.25" customHeight="1" thickBot="1">
      <c r="A20" s="24" t="s">
        <v>16</v>
      </c>
      <c r="B20" s="25"/>
      <c r="C20" s="25"/>
      <c r="D20" s="25"/>
      <c r="E20" s="21">
        <f>E18+E19</f>
        <v>967.08999999999992</v>
      </c>
    </row>
    <row r="29" spans="1:5" ht="15.75">
      <c r="B29" s="10"/>
    </row>
    <row r="30" spans="1:5" ht="15.75">
      <c r="B30" s="10"/>
    </row>
  </sheetData>
  <mergeCells count="7">
    <mergeCell ref="A19:C19"/>
    <mergeCell ref="A20:D20"/>
    <mergeCell ref="A3:B3"/>
    <mergeCell ref="C4:E8"/>
    <mergeCell ref="A16:D16"/>
    <mergeCell ref="A17:C17"/>
    <mergeCell ref="A18:D18"/>
  </mergeCells>
  <pageMargins left="0.51181102362204722" right="0.51181102362204722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Viviane</dc:creator>
  <cp:keywords/>
  <dc:description/>
  <cp:lastModifiedBy>Utilisateur</cp:lastModifiedBy>
  <cp:revision/>
  <dcterms:created xsi:type="dcterms:W3CDTF">2018-12-01T18:40:25Z</dcterms:created>
  <dcterms:modified xsi:type="dcterms:W3CDTF">2024-11-15T13:38:57Z</dcterms:modified>
  <cp:category/>
  <cp:contentStatus/>
</cp:coreProperties>
</file>